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8795" windowHeight="10740"/>
  </bookViews>
  <sheets>
    <sheet name="Resumen" sheetId="5" r:id="rId1"/>
    <sheet name="2011" sheetId="4" r:id="rId2"/>
    <sheet name="2012 " sheetId="2" r:id="rId3"/>
    <sheet name="2013" sheetId="1" r:id="rId4"/>
  </sheets>
  <calcPr calcId="145621"/>
</workbook>
</file>

<file path=xl/calcChain.xml><?xml version="1.0" encoding="utf-8"?>
<calcChain xmlns="http://schemas.openxmlformats.org/spreadsheetml/2006/main">
  <c r="E6" i="5" l="1"/>
  <c r="E5" i="5"/>
  <c r="E4" i="5"/>
  <c r="E3" i="5"/>
</calcChain>
</file>

<file path=xl/sharedStrings.xml><?xml version="1.0" encoding="utf-8"?>
<sst xmlns="http://schemas.openxmlformats.org/spreadsheetml/2006/main" count="125" uniqueCount="93">
  <si>
    <t xml:space="preserve"> Tarapacá</t>
  </si>
  <si>
    <t>Iquique</t>
  </si>
  <si>
    <t>Valparaíso</t>
  </si>
  <si>
    <t>Isla de Pascua</t>
  </si>
  <si>
    <t xml:space="preserve"> Biobío</t>
  </si>
  <si>
    <t>Curanilahue</t>
  </si>
  <si>
    <t xml:space="preserve"> Los Ríos</t>
  </si>
  <si>
    <t>LA Unión</t>
  </si>
  <si>
    <t>Metropolitana</t>
  </si>
  <si>
    <t>Santiago</t>
  </si>
  <si>
    <t>REGIÓN</t>
  </si>
  <si>
    <t>COMUNA</t>
  </si>
  <si>
    <t>ESTABLECIMIENTO EDUCACIONAL O INSTITUCION CULTURAL POSTULANTE</t>
  </si>
  <si>
    <t>MONTO ASIGNADO</t>
  </si>
  <si>
    <t>ARICA</t>
  </si>
  <si>
    <t xml:space="preserve">1 
</t>
  </si>
  <si>
    <t>LICEO ARTÍSTICO "DR. JUAN NOE CREVANI"</t>
  </si>
  <si>
    <t>IQUIQUE</t>
  </si>
  <si>
    <t>ESC. BASICA Y DE DESARROLLO ARTÍSTICO "VIOLETA PARRA"</t>
  </si>
  <si>
    <t>ANTOFAGASTA</t>
  </si>
  <si>
    <t>LICEO EXPERIMENTAL ARTÍSTICO Y DE APLICACION (LEA)</t>
  </si>
  <si>
    <t>LA SERENA</t>
  </si>
  <si>
    <t xml:space="preserve">1
</t>
  </si>
  <si>
    <t>ESCUELA EXPERIMENTAL DE MUSICA J.P.HEN</t>
  </si>
  <si>
    <t>COQUIMBO</t>
  </si>
  <si>
    <t>ESC..DE ARTES CLAUDIO ARRAU</t>
  </si>
  <si>
    <t>OVALLE</t>
  </si>
  <si>
    <t>ESCUELA DE ARTES Y MÚSICA</t>
  </si>
  <si>
    <t>ISLA DE PASCUA</t>
  </si>
  <si>
    <t>LICEO ALDEA EDUCATIVA RAPA NUI</t>
  </si>
  <si>
    <t>SAN CARLOS</t>
  </si>
  <si>
    <t>ESCUELA “DIEGO PORTALES PALAZUELOS”</t>
  </si>
  <si>
    <t>CONTULMO</t>
  </si>
  <si>
    <t>ESCUELA SAN LUIS DE CONTULMO</t>
  </si>
  <si>
    <t>LA UNION</t>
  </si>
  <si>
    <t>COLEGIO DE CULTURA Y DIFUSIÓN ARTÍSTICA</t>
  </si>
  <si>
    <t>RM</t>
  </si>
  <si>
    <t>QUINTA NORMAL</t>
  </si>
  <si>
    <t xml:space="preserve">LICEO EXPERIMENTAL ARTÍSTICO B-65 </t>
  </si>
  <si>
    <t>LA FLORIDA</t>
  </si>
  <si>
    <t>COLEGIO ARTÍSTICO SALVADOR</t>
  </si>
  <si>
    <t>NOMBRE RESPONSABLE</t>
  </si>
  <si>
    <t xml:space="preserve">ANTOFAGASTA </t>
  </si>
  <si>
    <t>ESCUELA DESARROLLO ARTÍSTICO (EDA)</t>
  </si>
  <si>
    <t xml:space="preserve">LICEO EXPERIMENTAL ARTÍSTICO ANTOFAGASTA </t>
  </si>
  <si>
    <t xml:space="preserve">ATACAMA </t>
  </si>
  <si>
    <t>COPIAPO</t>
  </si>
  <si>
    <t>LICEO DE MÚSICA DE COPIAPÓ</t>
  </si>
  <si>
    <t xml:space="preserve">COQUIMBO </t>
  </si>
  <si>
    <t>ESCUELA EXPERIMENTAL DE MÚSICA JORGE PEÑA HEN</t>
  </si>
  <si>
    <t xml:space="preserve">ESCUELA DE ARTE Y MÚSICA </t>
  </si>
  <si>
    <t>ESCUELA CLAUDIO ARRAU</t>
  </si>
  <si>
    <t xml:space="preserve">ESCUELA DE CULTURA Y DIFUSIÓN ARTÍSTICA </t>
  </si>
  <si>
    <t>BÍO- BÍO</t>
  </si>
  <si>
    <t>SAN PEDRO DE LA PAZ</t>
  </si>
  <si>
    <t>ESCUELA ARTÍSTICA ENRIQUE SORO BARRIGA</t>
  </si>
  <si>
    <t>ESCUELA ARTÍSTICA SAN LUIS DE CONTULMO</t>
  </si>
  <si>
    <t>ESCUELA DIEGO PORTALES PALAZUELOS</t>
  </si>
  <si>
    <t xml:space="preserve">ARAUCANÍA </t>
  </si>
  <si>
    <t>TEMUCO</t>
  </si>
  <si>
    <t>ESCUELA ARMANDO DUFFEYBLANC</t>
  </si>
  <si>
    <t xml:space="preserve">LOS RÍOS </t>
  </si>
  <si>
    <t>VALDIVIA</t>
  </si>
  <si>
    <t>COLEGIO DE MÚSICA JUAN SEBASTIÁN BACH</t>
  </si>
  <si>
    <t xml:space="preserve">COLEGIO DE CULTURA Y DIFUSIÓN ARTÍSTICA DE LA UNIÓN </t>
  </si>
  <si>
    <t xml:space="preserve">LOS LAGOS </t>
  </si>
  <si>
    <t>PTO.MONTT</t>
  </si>
  <si>
    <t xml:space="preserve">METROPOLITANA </t>
  </si>
  <si>
    <t>QUINTA NIORMAL</t>
  </si>
  <si>
    <t xml:space="preserve">LICEO EXPERIMENTAL ARTÍSTICO MAPOCHO </t>
  </si>
  <si>
    <t>SANTIAGO</t>
  </si>
  <si>
    <t xml:space="preserve">INSTITUTO ARTÍSTICO DE ESTUDIOS SECUNDARIOS </t>
  </si>
  <si>
    <t xml:space="preserve">COLEGIO ARTÍSTICO SALVADOR </t>
  </si>
  <si>
    <t>Liceo Aldea Educativa Rapa Nui</t>
  </si>
  <si>
    <t>Escuela Artística Violeta Parra</t>
  </si>
  <si>
    <t>Liceo Artístico Mariano Latorre</t>
  </si>
  <si>
    <t>Colegio de Cultura y difusión artística</t>
  </si>
  <si>
    <t>Liceo Experimental Artístico - LEA</t>
  </si>
  <si>
    <t xml:space="preserve">TARAPACA
</t>
  </si>
  <si>
    <t xml:space="preserve">ARICA Y
PARINACOTA
</t>
  </si>
  <si>
    <t xml:space="preserve">COQUIMBO
</t>
  </si>
  <si>
    <t xml:space="preserve">VALPARAISO
</t>
  </si>
  <si>
    <t xml:space="preserve">BIOBIO
</t>
  </si>
  <si>
    <t xml:space="preserve">LOS RIOS
</t>
  </si>
  <si>
    <t>Cantidad</t>
  </si>
  <si>
    <t>CANTIDAD</t>
  </si>
  <si>
    <t>COPIAPÓ</t>
  </si>
  <si>
    <t>ATACAMA</t>
  </si>
  <si>
    <t>LICEO DE MÚSICA</t>
  </si>
  <si>
    <t>Convocatoria</t>
  </si>
  <si>
    <t>Monto Total</t>
  </si>
  <si>
    <t>Monto adjudicado Escuelas Artísticas</t>
  </si>
  <si>
    <t>%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</si>
</sst>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;[Red]\-&quot;$&quot;\ #,##0"/>
    <numFmt numFmtId="164" formatCode="_-* #,##0.00\ &quot;€&quot;_-;\-* #,##0.00\ &quot;€&quot;_-;_-* &quot;-&quot;??\ &quot;€&quot;_-;_-@_-"/>
    <numFmt numFmtId="165" formatCode="[$$-340A]\ #,##0"/>
  </numFmts>
  <fonts count="27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3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2" fillId="16" borderId="5" applyNumberFormat="0" applyAlignment="0" applyProtection="0"/>
    <xf numFmtId="0" fontId="12" fillId="16" borderId="5" applyNumberFormat="0" applyAlignment="0" applyProtection="0"/>
    <xf numFmtId="0" fontId="12" fillId="16" borderId="5" applyNumberFormat="0" applyAlignment="0" applyProtection="0"/>
    <xf numFmtId="0" fontId="12" fillId="16" borderId="5" applyNumberForma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9" fontId="26" fillId="0" borderId="0" applyFont="0" applyFill="0" applyBorder="0" applyAlignment="0" applyProtection="0"/>
  </cellStyleXfs>
  <cellXfs count="25">
    <xf numFmtId="0" fontId="0" fillId="0" borderId="0" xfId="0"/>
    <xf numFmtId="0" fontId="25" fillId="0" borderId="10" xfId="1" applyFont="1" applyBorder="1" applyAlignment="1">
      <alignment vertical="top" wrapText="1"/>
    </xf>
    <xf numFmtId="6" fontId="25" fillId="0" borderId="10" xfId="1" applyNumberFormat="1" applyFont="1" applyBorder="1" applyAlignment="1">
      <alignment vertical="top"/>
    </xf>
    <xf numFmtId="0" fontId="20" fillId="24" borderId="10" xfId="226" applyFont="1" applyFill="1" applyBorder="1" applyAlignment="1">
      <alignment horizontal="justify" vertical="center" wrapText="1"/>
    </xf>
    <xf numFmtId="0" fontId="20" fillId="0" borderId="10" xfId="226" applyFont="1" applyBorder="1" applyAlignment="1">
      <alignment horizontal="center" vertical="center" wrapText="1"/>
    </xf>
    <xf numFmtId="6" fontId="20" fillId="0" borderId="10" xfId="226" applyNumberFormat="1" applyFont="1" applyBorder="1" applyAlignment="1">
      <alignment horizontal="left" vertical="center" wrapText="1"/>
    </xf>
    <xf numFmtId="0" fontId="20" fillId="24" borderId="10" xfId="231" applyFont="1" applyFill="1" applyBorder="1" applyAlignment="1">
      <alignment horizontal="center" vertical="center" wrapText="1"/>
    </xf>
    <xf numFmtId="0" fontId="19" fillId="24" borderId="10" xfId="231" applyFont="1" applyFill="1" applyBorder="1" applyAlignment="1">
      <alignment horizontal="left" vertical="center" wrapText="1"/>
    </xf>
    <xf numFmtId="0" fontId="19" fillId="0" borderId="10" xfId="226" applyFont="1" applyBorder="1" applyAlignment="1">
      <alignment horizontal="left" vertical="center" wrapText="1"/>
    </xf>
    <xf numFmtId="0" fontId="24" fillId="25" borderId="10" xfId="1" applyFont="1" applyFill="1" applyBorder="1" applyAlignment="1">
      <alignment horizontal="justify" vertical="center" wrapText="1"/>
    </xf>
    <xf numFmtId="165" fontId="20" fillId="24" borderId="10" xfId="231" applyNumberFormat="1" applyFont="1" applyFill="1" applyBorder="1" applyAlignment="1">
      <alignment horizontal="justify" vertical="center" wrapText="1"/>
    </xf>
    <xf numFmtId="0" fontId="20" fillId="24" borderId="10" xfId="231" applyFont="1" applyFill="1" applyBorder="1" applyAlignment="1">
      <alignment horizontal="justify" vertical="center" wrapText="1"/>
    </xf>
    <xf numFmtId="0" fontId="24" fillId="24" borderId="10" xfId="226" applyFont="1" applyFill="1" applyBorder="1" applyAlignment="1">
      <alignment horizontal="left" vertical="center" wrapText="1"/>
    </xf>
    <xf numFmtId="6" fontId="24" fillId="24" borderId="10" xfId="226" applyNumberFormat="1" applyFont="1" applyFill="1" applyBorder="1" applyAlignment="1">
      <alignment horizontal="center" vertical="center" wrapText="1"/>
    </xf>
    <xf numFmtId="0" fontId="24" fillId="24" borderId="10" xfId="226" applyFont="1" applyFill="1" applyBorder="1" applyAlignment="1">
      <alignment horizontal="center" vertical="center" wrapText="1"/>
    </xf>
    <xf numFmtId="0" fontId="24" fillId="25" borderId="10" xfId="226" applyFont="1" applyFill="1" applyBorder="1" applyAlignment="1">
      <alignment horizontal="justify" vertical="center" wrapText="1"/>
    </xf>
    <xf numFmtId="0" fontId="21" fillId="0" borderId="10" xfId="1" applyFont="1" applyBorder="1" applyAlignment="1">
      <alignment vertical="top" wrapText="1"/>
    </xf>
    <xf numFmtId="0" fontId="0" fillId="26" borderId="10" xfId="0" applyFill="1" applyBorder="1" applyAlignment="1">
      <alignment horizontal="left" vertical="center"/>
    </xf>
    <xf numFmtId="0" fontId="0" fillId="26" borderId="10" xfId="0" applyFill="1" applyBorder="1" applyAlignment="1">
      <alignment horizontal="left" vertical="center" wrapText="1"/>
    </xf>
    <xf numFmtId="9" fontId="0" fillId="26" borderId="10" xfId="0" applyNumberFormat="1" applyFill="1" applyBorder="1" applyAlignment="1">
      <alignment horizontal="left" vertic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9" fontId="0" fillId="0" borderId="10" xfId="232" applyNumberFormat="1" applyFont="1" applyBorder="1" applyAlignment="1">
      <alignment horizontal="center"/>
    </xf>
    <xf numFmtId="0" fontId="0" fillId="0" borderId="10" xfId="0" applyBorder="1"/>
    <xf numFmtId="9" fontId="0" fillId="0" borderId="10" xfId="0" applyNumberFormat="1" applyBorder="1"/>
  </cellXfs>
  <cellStyles count="233">
    <cellStyle name="20% - Énfasis1 2" xfId="3"/>
    <cellStyle name="20% - Énfasis1 3" xfId="4"/>
    <cellStyle name="20% - Énfasis1 4" xfId="5"/>
    <cellStyle name="20% - Énfasis1 5" xfId="6"/>
    <cellStyle name="20% - Énfasis1 6" xfId="2"/>
    <cellStyle name="20% - Énfasis2 2" xfId="8"/>
    <cellStyle name="20% - Énfasis2 3" xfId="9"/>
    <cellStyle name="20% - Énfasis2 4" xfId="10"/>
    <cellStyle name="20% - Énfasis2 5" xfId="11"/>
    <cellStyle name="20% - Énfasis2 6" xfId="7"/>
    <cellStyle name="20% - Énfasis3 2" xfId="13"/>
    <cellStyle name="20% - Énfasis3 3" xfId="14"/>
    <cellStyle name="20% - Énfasis3 4" xfId="15"/>
    <cellStyle name="20% - Énfasis3 5" xfId="16"/>
    <cellStyle name="20% - Énfasis3 6" xfId="12"/>
    <cellStyle name="20% - Énfasis4 2" xfId="18"/>
    <cellStyle name="20% - Énfasis4 3" xfId="19"/>
    <cellStyle name="20% - Énfasis4 4" xfId="20"/>
    <cellStyle name="20% - Énfasis4 5" xfId="21"/>
    <cellStyle name="20% - Énfasis4 6" xfId="17"/>
    <cellStyle name="20% - Énfasis5 2" xfId="23"/>
    <cellStyle name="20% - Énfasis5 3" xfId="24"/>
    <cellStyle name="20% - Énfasis5 4" xfId="25"/>
    <cellStyle name="20% - Énfasis5 5" xfId="26"/>
    <cellStyle name="20% - Énfasis5 6" xfId="22"/>
    <cellStyle name="20% - Énfasis6 2" xfId="28"/>
    <cellStyle name="20% - Énfasis6 3" xfId="29"/>
    <cellStyle name="20% - Énfasis6 4" xfId="30"/>
    <cellStyle name="20% - Énfasis6 5" xfId="31"/>
    <cellStyle name="20% - Énfasis6 6" xfId="27"/>
    <cellStyle name="40% - Énfasis1 2" xfId="33"/>
    <cellStyle name="40% - Énfasis1 3" xfId="34"/>
    <cellStyle name="40% - Énfasis1 4" xfId="35"/>
    <cellStyle name="40% - Énfasis1 5" xfId="36"/>
    <cellStyle name="40% - Énfasis1 6" xfId="32"/>
    <cellStyle name="40% - Énfasis2 2" xfId="38"/>
    <cellStyle name="40% - Énfasis2 3" xfId="39"/>
    <cellStyle name="40% - Énfasis2 4" xfId="40"/>
    <cellStyle name="40% - Énfasis2 5" xfId="41"/>
    <cellStyle name="40% - Énfasis2 6" xfId="37"/>
    <cellStyle name="40% - Énfasis3 2" xfId="43"/>
    <cellStyle name="40% - Énfasis3 3" xfId="44"/>
    <cellStyle name="40% - Énfasis3 4" xfId="45"/>
    <cellStyle name="40% - Énfasis3 5" xfId="46"/>
    <cellStyle name="40% - Énfasis3 6" xfId="42"/>
    <cellStyle name="40% - Énfasis4 2" xfId="48"/>
    <cellStyle name="40% - Énfasis4 3" xfId="49"/>
    <cellStyle name="40% - Énfasis4 4" xfId="50"/>
    <cellStyle name="40% - Énfasis4 5" xfId="51"/>
    <cellStyle name="40% - Énfasis4 6" xfId="47"/>
    <cellStyle name="40% - Énfasis5 2" xfId="53"/>
    <cellStyle name="40% - Énfasis5 3" xfId="54"/>
    <cellStyle name="40% - Énfasis5 4" xfId="55"/>
    <cellStyle name="40% - Énfasis5 5" xfId="56"/>
    <cellStyle name="40% - Énfasis5 6" xfId="52"/>
    <cellStyle name="40% - Énfasis6 2" xfId="58"/>
    <cellStyle name="40% - Énfasis6 3" xfId="59"/>
    <cellStyle name="40% - Énfasis6 4" xfId="60"/>
    <cellStyle name="40% - Énfasis6 5" xfId="61"/>
    <cellStyle name="40% - Énfasis6 6" xfId="57"/>
    <cellStyle name="60% - Énfasis1 2" xfId="63"/>
    <cellStyle name="60% - Énfasis1 3" xfId="64"/>
    <cellStyle name="60% - Énfasis1 4" xfId="65"/>
    <cellStyle name="60% - Énfasis1 5" xfId="66"/>
    <cellStyle name="60% - Énfasis1 6" xfId="62"/>
    <cellStyle name="60% - Énfasis2 2" xfId="68"/>
    <cellStyle name="60% - Énfasis2 3" xfId="69"/>
    <cellStyle name="60% - Énfasis2 4" xfId="70"/>
    <cellStyle name="60% - Énfasis2 5" xfId="71"/>
    <cellStyle name="60% - Énfasis2 6" xfId="67"/>
    <cellStyle name="60% - Énfasis3 2" xfId="73"/>
    <cellStyle name="60% - Énfasis3 3" xfId="74"/>
    <cellStyle name="60% - Énfasis3 4" xfId="75"/>
    <cellStyle name="60% - Énfasis3 5" xfId="76"/>
    <cellStyle name="60% - Énfasis3 6" xfId="72"/>
    <cellStyle name="60% - Énfasis4 2" xfId="78"/>
    <cellStyle name="60% - Énfasis4 3" xfId="79"/>
    <cellStyle name="60% - Énfasis4 4" xfId="80"/>
    <cellStyle name="60% - Énfasis4 5" xfId="81"/>
    <cellStyle name="60% - Énfasis4 6" xfId="77"/>
    <cellStyle name="60% - Énfasis5 2" xfId="83"/>
    <cellStyle name="60% - Énfasis5 3" xfId="84"/>
    <cellStyle name="60% - Énfasis5 4" xfId="85"/>
    <cellStyle name="60% - Énfasis5 5" xfId="86"/>
    <cellStyle name="60% - Énfasis5 6" xfId="82"/>
    <cellStyle name="60% - Énfasis6 2" xfId="88"/>
    <cellStyle name="60% - Énfasis6 3" xfId="89"/>
    <cellStyle name="60% - Énfasis6 4" xfId="90"/>
    <cellStyle name="60% - Énfasis6 5" xfId="91"/>
    <cellStyle name="60% - Énfasis6 6" xfId="87"/>
    <cellStyle name="Buena 2" xfId="93"/>
    <cellStyle name="Buena 3" xfId="94"/>
    <cellStyle name="Buena 4" xfId="95"/>
    <cellStyle name="Buena 5" xfId="96"/>
    <cellStyle name="Buena 6" xfId="92"/>
    <cellStyle name="Cálculo 2" xfId="98"/>
    <cellStyle name="Cálculo 3" xfId="99"/>
    <cellStyle name="Cálculo 4" xfId="100"/>
    <cellStyle name="Cálculo 5" xfId="101"/>
    <cellStyle name="Cálculo 6" xfId="97"/>
    <cellStyle name="Celda de comprobación 2" xfId="103"/>
    <cellStyle name="Celda de comprobación 3" xfId="104"/>
    <cellStyle name="Celda de comprobación 4" xfId="105"/>
    <cellStyle name="Celda de comprobación 5" xfId="106"/>
    <cellStyle name="Celda de comprobación 6" xfId="102"/>
    <cellStyle name="Celda vinculada 2" xfId="108"/>
    <cellStyle name="Celda vinculada 3" xfId="109"/>
    <cellStyle name="Celda vinculada 4" xfId="110"/>
    <cellStyle name="Celda vinculada 5" xfId="111"/>
    <cellStyle name="Celda vinculada 6" xfId="107"/>
    <cellStyle name="Encabezado 4 2" xfId="113"/>
    <cellStyle name="Encabezado 4 3" xfId="114"/>
    <cellStyle name="Encabezado 4 4" xfId="115"/>
    <cellStyle name="Encabezado 4 5" xfId="116"/>
    <cellStyle name="Encabezado 4 6" xfId="112"/>
    <cellStyle name="Énfasis1 2" xfId="118"/>
    <cellStyle name="Énfasis1 3" xfId="119"/>
    <cellStyle name="Énfasis1 4" xfId="120"/>
    <cellStyle name="Énfasis1 5" xfId="121"/>
    <cellStyle name="Énfasis1 6" xfId="117"/>
    <cellStyle name="Énfasis2 2" xfId="123"/>
    <cellStyle name="Énfasis2 3" xfId="124"/>
    <cellStyle name="Énfasis2 4" xfId="125"/>
    <cellStyle name="Énfasis2 5" xfId="126"/>
    <cellStyle name="Énfasis2 6" xfId="122"/>
    <cellStyle name="Énfasis3 2" xfId="128"/>
    <cellStyle name="Énfasis3 3" xfId="129"/>
    <cellStyle name="Énfasis3 4" xfId="130"/>
    <cellStyle name="Énfasis3 5" xfId="131"/>
    <cellStyle name="Énfasis3 6" xfId="127"/>
    <cellStyle name="Énfasis4 2" xfId="133"/>
    <cellStyle name="Énfasis4 3" xfId="134"/>
    <cellStyle name="Énfasis4 4" xfId="135"/>
    <cellStyle name="Énfasis4 5" xfId="136"/>
    <cellStyle name="Énfasis4 6" xfId="132"/>
    <cellStyle name="Énfasis5 2" xfId="138"/>
    <cellStyle name="Énfasis5 3" xfId="139"/>
    <cellStyle name="Énfasis5 4" xfId="140"/>
    <cellStyle name="Énfasis5 5" xfId="141"/>
    <cellStyle name="Énfasis5 6" xfId="137"/>
    <cellStyle name="Énfasis6 2" xfId="143"/>
    <cellStyle name="Énfasis6 3" xfId="144"/>
    <cellStyle name="Énfasis6 4" xfId="145"/>
    <cellStyle name="Énfasis6 5" xfId="146"/>
    <cellStyle name="Énfasis6 6" xfId="142"/>
    <cellStyle name="Entrada 2" xfId="148"/>
    <cellStyle name="Entrada 3" xfId="149"/>
    <cellStyle name="Entrada 4" xfId="150"/>
    <cellStyle name="Entrada 5" xfId="151"/>
    <cellStyle name="Entrada 6" xfId="147"/>
    <cellStyle name="Hipervínculo 2" xfId="230"/>
    <cellStyle name="Incorrecto 2" xfId="153"/>
    <cellStyle name="Incorrecto 3" xfId="154"/>
    <cellStyle name="Incorrecto 4" xfId="155"/>
    <cellStyle name="Incorrecto 5" xfId="156"/>
    <cellStyle name="Incorrecto 6" xfId="152"/>
    <cellStyle name="Moneda 2" xfId="158"/>
    <cellStyle name="Moneda 2 2" xfId="228"/>
    <cellStyle name="Moneda 3" xfId="157"/>
    <cellStyle name="Moneda 4" xfId="159"/>
    <cellStyle name="Moneda 4 2" xfId="227"/>
    <cellStyle name="Moneda 5" xfId="229"/>
    <cellStyle name="Neutral 2" xfId="161"/>
    <cellStyle name="Neutral 3" xfId="162"/>
    <cellStyle name="Neutral 4" xfId="163"/>
    <cellStyle name="Neutral 5" xfId="164"/>
    <cellStyle name="Neutral 6" xfId="160"/>
    <cellStyle name="Normal" xfId="0" builtinId="0"/>
    <cellStyle name="Normal 2" xfId="1"/>
    <cellStyle name="Normal 2 2" xfId="165"/>
    <cellStyle name="Normal 2 2 2" xfId="226"/>
    <cellStyle name="Normal 2 3" xfId="166"/>
    <cellStyle name="Normal 2 3 2" xfId="225"/>
    <cellStyle name="Normal 2 4" xfId="167"/>
    <cellStyle name="Normal 2 4 2" xfId="224"/>
    <cellStyle name="Normal 3" xfId="168"/>
    <cellStyle name="Normal 3 2" xfId="223"/>
    <cellStyle name="Normal 4" xfId="169"/>
    <cellStyle name="Normal 4 2" xfId="222"/>
    <cellStyle name="Normal 5" xfId="170"/>
    <cellStyle name="Normal 5 2" xfId="221"/>
    <cellStyle name="Normal 6" xfId="231"/>
    <cellStyle name="Notas 2" xfId="172"/>
    <cellStyle name="Notas 2 2" xfId="219"/>
    <cellStyle name="Notas 3" xfId="173"/>
    <cellStyle name="Notas 3 2" xfId="218"/>
    <cellStyle name="Notas 4" xfId="174"/>
    <cellStyle name="Notas 4 2" xfId="217"/>
    <cellStyle name="Notas 5" xfId="175"/>
    <cellStyle name="Notas 5 2" xfId="216"/>
    <cellStyle name="Notas 6" xfId="171"/>
    <cellStyle name="Notas 7" xfId="220"/>
    <cellStyle name="Porcentaje" xfId="232" builtinId="5"/>
    <cellStyle name="Salida 2" xfId="177"/>
    <cellStyle name="Salida 3" xfId="178"/>
    <cellStyle name="Salida 4" xfId="179"/>
    <cellStyle name="Salida 5" xfId="180"/>
    <cellStyle name="Salida 6" xfId="176"/>
    <cellStyle name="Texto de advertencia 2" xfId="182"/>
    <cellStyle name="Texto de advertencia 3" xfId="183"/>
    <cellStyle name="Texto de advertencia 4" xfId="184"/>
    <cellStyle name="Texto de advertencia 5" xfId="185"/>
    <cellStyle name="Texto de advertencia 6" xfId="181"/>
    <cellStyle name="Texto explicativo 2" xfId="187"/>
    <cellStyle name="Texto explicativo 3" xfId="188"/>
    <cellStyle name="Texto explicativo 4" xfId="189"/>
    <cellStyle name="Texto explicativo 5" xfId="190"/>
    <cellStyle name="Texto explicativo 6" xfId="186"/>
    <cellStyle name="Título 1 2" xfId="193"/>
    <cellStyle name="Título 1 3" xfId="194"/>
    <cellStyle name="Título 1 4" xfId="195"/>
    <cellStyle name="Título 1 5" xfId="196"/>
    <cellStyle name="Título 1 6" xfId="192"/>
    <cellStyle name="Título 2 2" xfId="198"/>
    <cellStyle name="Título 2 3" xfId="199"/>
    <cellStyle name="Título 2 4" xfId="200"/>
    <cellStyle name="Título 2 5" xfId="201"/>
    <cellStyle name="Título 2 6" xfId="197"/>
    <cellStyle name="Título 3 2" xfId="203"/>
    <cellStyle name="Título 3 3" xfId="204"/>
    <cellStyle name="Título 3 4" xfId="205"/>
    <cellStyle name="Título 3 5" xfId="206"/>
    <cellStyle name="Título 3 6" xfId="202"/>
    <cellStyle name="Título 4" xfId="207"/>
    <cellStyle name="Título 5" xfId="208"/>
    <cellStyle name="Título 6" xfId="209"/>
    <cellStyle name="Título 7" xfId="210"/>
    <cellStyle name="Título 8" xfId="191"/>
    <cellStyle name="Total 2" xfId="212"/>
    <cellStyle name="Total 3" xfId="213"/>
    <cellStyle name="Total 4" xfId="214"/>
    <cellStyle name="Total 5" xfId="215"/>
    <cellStyle name="Total 6" xfId="2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'2011'!$F$2</c:f>
              <c:strCache>
                <c:ptCount val="1"/>
                <c:pt idx="0">
                  <c:v>MONTO ASIGNADO</c:v>
                </c:pt>
              </c:strCache>
            </c:strRef>
          </c:tx>
          <c:marker>
            <c:symbol val="none"/>
          </c:marker>
          <c:cat>
            <c:multiLvlStrRef>
              <c:f>'2011'!$D$3:$E$18</c:f>
              <c:multiLvlStrCache>
                <c:ptCount val="16"/>
                <c:lvl>
                  <c:pt idx="0">
                    <c:v>ESCUELA DESARROLLO ARTÍSTICO (EDA)</c:v>
                  </c:pt>
                  <c:pt idx="1">
                    <c:v>LICEO EXPERIMENTAL ARTÍSTICO ANTOFAGASTA </c:v>
                  </c:pt>
                  <c:pt idx="2">
                    <c:v>LICEO DE MÚSICA DE COPIAPÓ</c:v>
                  </c:pt>
                  <c:pt idx="3">
                    <c:v>ESCUELA EXPERIMENTAL DE MÚSICA JORGE PEÑA HEN</c:v>
                  </c:pt>
                  <c:pt idx="4">
                    <c:v>ESCUELA DE ARTE Y MÚSICA </c:v>
                  </c:pt>
                  <c:pt idx="5">
                    <c:v>ESCUELA CLAUDIO ARRAU</c:v>
                  </c:pt>
                  <c:pt idx="6">
                    <c:v>ESCUELA ARTÍSTICA ENRIQUE SORO BARRIGA</c:v>
                  </c:pt>
                  <c:pt idx="7">
                    <c:v>ESCUELA ARTÍSTICA SAN LUIS DE CONTULMO</c:v>
                  </c:pt>
                  <c:pt idx="8">
                    <c:v>ESCUELA DIEGO PORTALES PALAZUELOS</c:v>
                  </c:pt>
                  <c:pt idx="9">
                    <c:v>ESCUELA ARMANDO DUFFEYBLANC</c:v>
                  </c:pt>
                  <c:pt idx="10">
                    <c:v>COLEGIO DE MÚSICA JUAN SEBASTIÁN BACH</c:v>
                  </c:pt>
                  <c:pt idx="11">
                    <c:v>COLEGIO DE CULTURA Y DIFUSIÓN ARTÍSTICA DE LA UNIÓN </c:v>
                  </c:pt>
                  <c:pt idx="12">
                    <c:v>ESCUELA DE CULTURA Y DIFUSIÓN ARTÍSTICA </c:v>
                  </c:pt>
                  <c:pt idx="13">
                    <c:v>LICEO EXPERIMENTAL ARTÍSTICO MAPOCHO </c:v>
                  </c:pt>
                  <c:pt idx="14">
                    <c:v>INSTITUTO ARTÍSTICO DE ESTUDIOS SECUNDARIOS </c:v>
                  </c:pt>
                  <c:pt idx="15">
                    <c:v>COLEGIO ARTÍSTICO SALVADOR </c:v>
                  </c:pt>
                </c:lvl>
                <c:lvl>
                  <c:pt idx="0">
                    <c:v>3</c:v>
                  </c:pt>
                  <c:pt idx="1">
                    <c:v>2</c:v>
                  </c:pt>
                  <c:pt idx="2">
                    <c:v>2</c:v>
                  </c:pt>
                  <c:pt idx="3">
                    <c:v>2</c:v>
                  </c:pt>
                  <c:pt idx="4">
                    <c:v>1</c:v>
                  </c:pt>
                  <c:pt idx="5">
                    <c:v>1</c:v>
                  </c:pt>
                  <c:pt idx="6">
                    <c:v>2</c:v>
                  </c:pt>
                  <c:pt idx="7">
                    <c:v>2</c:v>
                  </c:pt>
                  <c:pt idx="8">
                    <c:v>2</c:v>
                  </c:pt>
                  <c:pt idx="9">
                    <c:v>1</c:v>
                  </c:pt>
                  <c:pt idx="10">
                    <c:v>1</c:v>
                  </c:pt>
                  <c:pt idx="11">
                    <c:v>2</c:v>
                  </c:pt>
                  <c:pt idx="12">
                    <c:v>1</c:v>
                  </c:pt>
                  <c:pt idx="13">
                    <c:v>1</c:v>
                  </c:pt>
                  <c:pt idx="14">
                    <c:v>1</c:v>
                  </c:pt>
                  <c:pt idx="15">
                    <c:v>1</c:v>
                  </c:pt>
                </c:lvl>
              </c:multiLvlStrCache>
            </c:multiLvlStrRef>
          </c:cat>
          <c:val>
            <c:numRef>
              <c:f>'2011'!$F$3:$F$18</c:f>
              <c:numCache>
                <c:formatCode>"$"#,##0_);[Red]\("$"#,##0\)</c:formatCode>
                <c:ptCount val="16"/>
                <c:pt idx="0">
                  <c:v>13960610</c:v>
                </c:pt>
                <c:pt idx="1">
                  <c:v>9455095</c:v>
                </c:pt>
                <c:pt idx="2">
                  <c:v>18999302</c:v>
                </c:pt>
                <c:pt idx="3">
                  <c:v>19546542</c:v>
                </c:pt>
                <c:pt idx="4">
                  <c:v>7966913</c:v>
                </c:pt>
                <c:pt idx="5">
                  <c:v>4171572</c:v>
                </c:pt>
                <c:pt idx="6">
                  <c:v>14684268</c:v>
                </c:pt>
                <c:pt idx="7">
                  <c:v>17995050</c:v>
                </c:pt>
                <c:pt idx="8">
                  <c:v>21132018</c:v>
                </c:pt>
                <c:pt idx="9">
                  <c:v>10550241</c:v>
                </c:pt>
                <c:pt idx="10">
                  <c:v>10521180</c:v>
                </c:pt>
                <c:pt idx="11">
                  <c:v>16311958</c:v>
                </c:pt>
                <c:pt idx="12">
                  <c:v>11805470</c:v>
                </c:pt>
                <c:pt idx="13">
                  <c:v>9981000</c:v>
                </c:pt>
                <c:pt idx="14">
                  <c:v>10587049</c:v>
                </c:pt>
                <c:pt idx="15">
                  <c:v>12099283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405760"/>
        <c:axId val="158407296"/>
      </c:lineChart>
      <c:catAx>
        <c:axId val="158405760"/>
        <c:scaling>
          <c:orientation val="minMax"/>
        </c:scaling>
        <c:delete val="0"/>
        <c:axPos val="b"/>
        <c:majorTickMark val="none"/>
        <c:minorTickMark val="none"/>
        <c:tickLblPos val="nextTo"/>
        <c:crossAx val="158407296"/>
        <c:crosses val="autoZero"/>
        <c:auto val="1"/>
        <c:lblAlgn val="ctr"/>
        <c:lblOffset val="100"/>
        <c:noMultiLvlLbl val="0"/>
      </c:catAx>
      <c:valAx>
        <c:axId val="158407296"/>
        <c:scaling>
          <c:orientation val="minMax"/>
        </c:scaling>
        <c:delete val="0"/>
        <c:axPos val="l"/>
        <c:majorGridlines/>
        <c:title>
          <c:overlay val="0"/>
        </c:title>
        <c:numFmt formatCode="&quot;$&quot;#,##0_);[Red]\(&quot;$&quot;#,##0\)" sourceLinked="1"/>
        <c:majorTickMark val="none"/>
        <c:minorTickMark val="none"/>
        <c:tickLblPos val="nextTo"/>
        <c:crossAx val="158405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13240922726801"/>
          <c:y val="3.2289167395208658E-2"/>
          <c:w val="0.83986759077273199"/>
          <c:h val="0.39122900611975275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multiLvlStrRef>
              <c:f>'2012 '!$D$3:$E$15</c:f>
              <c:multiLvlStrCache>
                <c:ptCount val="13"/>
                <c:lvl>
                  <c:pt idx="0">
                    <c:v>LICEO ARTÍSTICO "DR. JUAN NOE CREVANI"</c:v>
                  </c:pt>
                  <c:pt idx="1">
                    <c:v>ESC. BASICA Y DE DESARROLLO ARTÍSTICO "VIOLETA PARRA"</c:v>
                  </c:pt>
                  <c:pt idx="2">
                    <c:v>LICEO EXPERIMENTAL ARTÍSTICO Y DE APLICACION (LEA)</c:v>
                  </c:pt>
                  <c:pt idx="3">
                    <c:v>LICEO DE MÚSICA</c:v>
                  </c:pt>
                  <c:pt idx="4">
                    <c:v>ESCUELA EXPERIMENTAL DE MUSICA J.P.HEN</c:v>
                  </c:pt>
                  <c:pt idx="5">
                    <c:v>ESC..DE ARTES CLAUDIO ARRAU</c:v>
                  </c:pt>
                  <c:pt idx="6">
                    <c:v>ESCUELA DE ARTES Y MÚSICA</c:v>
                  </c:pt>
                  <c:pt idx="7">
                    <c:v>LICEO ALDEA EDUCATIVA RAPA NUI</c:v>
                  </c:pt>
                  <c:pt idx="8">
                    <c:v>ESCUELA “DIEGO PORTALES PALAZUELOS”</c:v>
                  </c:pt>
                  <c:pt idx="9">
                    <c:v>ESCUELA SAN LUIS DE CONTULMO</c:v>
                  </c:pt>
                  <c:pt idx="10">
                    <c:v>COLEGIO DE CULTURA Y DIFUSIÓN ARTÍSTICA</c:v>
                  </c:pt>
                  <c:pt idx="11">
                    <c:v>LICEO EXPERIMENTAL ARTÍSTICO B-65 </c:v>
                  </c:pt>
                  <c:pt idx="12">
                    <c:v>COLEGIO ARTÍSTICO SALVADOR</c:v>
                  </c:pt>
                </c:lvl>
                <c:lvl>
                  <c:pt idx="0">
                    <c:v>1 
</c:v>
                  </c:pt>
                  <c:pt idx="1">
                    <c:v>1 
</c:v>
                  </c:pt>
                  <c:pt idx="2">
                    <c:v>1 
</c:v>
                  </c:pt>
                  <c:pt idx="3">
                    <c:v>1</c:v>
                  </c:pt>
                  <c:pt idx="4">
                    <c:v>1
</c:v>
                  </c:pt>
                  <c:pt idx="5">
                    <c:v>1</c:v>
                  </c:pt>
                  <c:pt idx="6">
                    <c:v>2</c:v>
                  </c:pt>
                  <c:pt idx="7">
                    <c:v>1</c:v>
                  </c:pt>
                  <c:pt idx="8">
                    <c:v>1</c:v>
                  </c:pt>
                  <c:pt idx="9">
                    <c:v>1</c:v>
                  </c:pt>
                  <c:pt idx="10">
                    <c:v>2</c:v>
                  </c:pt>
                  <c:pt idx="11">
                    <c:v>1</c:v>
                  </c:pt>
                  <c:pt idx="12">
                    <c:v>1</c:v>
                  </c:pt>
                </c:lvl>
              </c:multiLvlStrCache>
            </c:multiLvlStrRef>
          </c:cat>
          <c:val>
            <c:numRef>
              <c:f>'2012 '!$F$3:$F$15</c:f>
              <c:numCache>
                <c:formatCode>[$$-340A]\ #,##0</c:formatCode>
                <c:ptCount val="13"/>
                <c:pt idx="0">
                  <c:v>9956313</c:v>
                </c:pt>
                <c:pt idx="1">
                  <c:v>12954529</c:v>
                </c:pt>
                <c:pt idx="2">
                  <c:v>4584739</c:v>
                </c:pt>
                <c:pt idx="3" formatCode="&quot;$&quot;#,##0_);[Red]\(&quot;$&quot;#,##0\)">
                  <c:v>6553318</c:v>
                </c:pt>
                <c:pt idx="4">
                  <c:v>11832304</c:v>
                </c:pt>
                <c:pt idx="5">
                  <c:v>7991888</c:v>
                </c:pt>
                <c:pt idx="6">
                  <c:v>11573177</c:v>
                </c:pt>
                <c:pt idx="7">
                  <c:v>8839125</c:v>
                </c:pt>
                <c:pt idx="8">
                  <c:v>13454110</c:v>
                </c:pt>
                <c:pt idx="9">
                  <c:v>8511201</c:v>
                </c:pt>
                <c:pt idx="10">
                  <c:v>19310763</c:v>
                </c:pt>
                <c:pt idx="11">
                  <c:v>9782847</c:v>
                </c:pt>
                <c:pt idx="12">
                  <c:v>12001375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78336"/>
        <c:axId val="158884224"/>
      </c:lineChart>
      <c:catAx>
        <c:axId val="158878336"/>
        <c:scaling>
          <c:orientation val="minMax"/>
        </c:scaling>
        <c:delete val="0"/>
        <c:axPos val="b"/>
        <c:majorTickMark val="out"/>
        <c:minorTickMark val="none"/>
        <c:tickLblPos val="nextTo"/>
        <c:crossAx val="158884224"/>
        <c:crosses val="autoZero"/>
        <c:auto val="1"/>
        <c:lblAlgn val="ctr"/>
        <c:lblOffset val="100"/>
        <c:noMultiLvlLbl val="0"/>
      </c:catAx>
      <c:valAx>
        <c:axId val="158884224"/>
        <c:scaling>
          <c:orientation val="minMax"/>
        </c:scaling>
        <c:delete val="0"/>
        <c:axPos val="l"/>
        <c:majorGridlines/>
        <c:numFmt formatCode="[$$-340A]\ #,##0" sourceLinked="1"/>
        <c:majorTickMark val="out"/>
        <c:minorTickMark val="none"/>
        <c:tickLblPos val="nextTo"/>
        <c:crossAx val="158878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'2013'!$F$3</c:f>
              <c:strCache>
                <c:ptCount val="1"/>
                <c:pt idx="0">
                  <c:v>MONTO ASIGNADO</c:v>
                </c:pt>
              </c:strCache>
            </c:strRef>
          </c:tx>
          <c:marker>
            <c:symbol val="none"/>
          </c:marker>
          <c:cat>
            <c:multiLvlStrRef>
              <c:f>'2013'!$D$4:$E$8</c:f>
              <c:multiLvlStrCache>
                <c:ptCount val="5"/>
                <c:lvl>
                  <c:pt idx="0">
                    <c:v>Escuela Artística Violeta Parra</c:v>
                  </c:pt>
                  <c:pt idx="1">
                    <c:v>Liceo Aldea Educativa Rapa Nui</c:v>
                  </c:pt>
                  <c:pt idx="2">
                    <c:v>Liceo Artístico Mariano Latorre</c:v>
                  </c:pt>
                  <c:pt idx="3">
                    <c:v>Colegio de Cultura y difusión artística</c:v>
                  </c:pt>
                  <c:pt idx="4">
                    <c:v>Liceo Experimental Artístico - LEA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2">
                    <c:v>2</c:v>
                  </c:pt>
                  <c:pt idx="3">
                    <c:v>1</c:v>
                  </c:pt>
                  <c:pt idx="4">
                    <c:v>1</c:v>
                  </c:pt>
                </c:lvl>
              </c:multiLvlStrCache>
            </c:multiLvlStrRef>
          </c:cat>
          <c:val>
            <c:numRef>
              <c:f>'2013'!$F$4:$F$8</c:f>
              <c:numCache>
                <c:formatCode>"$"#,##0_);[Red]\("$"#,##0\)</c:formatCode>
                <c:ptCount val="5"/>
                <c:pt idx="0">
                  <c:v>5635837</c:v>
                </c:pt>
                <c:pt idx="1">
                  <c:v>9146456</c:v>
                </c:pt>
                <c:pt idx="2">
                  <c:v>16134236</c:v>
                </c:pt>
                <c:pt idx="3">
                  <c:v>8164800</c:v>
                </c:pt>
                <c:pt idx="4">
                  <c:v>4814982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25504"/>
        <c:axId val="159127040"/>
      </c:lineChart>
      <c:catAx>
        <c:axId val="159125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59127040"/>
        <c:crosses val="autoZero"/>
        <c:auto val="1"/>
        <c:lblAlgn val="ctr"/>
        <c:lblOffset val="100"/>
        <c:noMultiLvlLbl val="0"/>
      </c:catAx>
      <c:valAx>
        <c:axId val="159127040"/>
        <c:scaling>
          <c:orientation val="minMax"/>
        </c:scaling>
        <c:delete val="0"/>
        <c:axPos val="l"/>
        <c:majorGridlines/>
        <c:numFmt formatCode="&quot;$&quot;#,##0_);[Red]\(&quot;$&quot;#,##0\)" sourceLinked="1"/>
        <c:majorTickMark val="out"/>
        <c:minorTickMark val="none"/>
        <c:tickLblPos val="nextTo"/>
        <c:crossAx val="159125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304798</xdr:colOff>
      <xdr:row>23</xdr:row>
      <xdr:rowOff>138112</xdr:rowOff>
    </xdr:from>
    <xdr:to>
      <xdr:col>10</xdr:col>
      <xdr:colOff>57149</xdr:colOff>
      <xdr:row>43</xdr:row>
      <xdr:rowOff>123826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83344</xdr:colOff>
      <xdr:row>17</xdr:row>
      <xdr:rowOff>98821</xdr:rowOff>
    </xdr:from>
    <xdr:to>
      <xdr:col>7</xdr:col>
      <xdr:colOff>11905</xdr:colOff>
      <xdr:row>38</xdr:row>
      <xdr:rowOff>154780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9</xdr:row>
      <xdr:rowOff>109536</xdr:rowOff>
    </xdr:from>
    <xdr:to>
      <xdr:col>7</xdr:col>
      <xdr:colOff>609600</xdr:colOff>
      <xdr:row>24</xdr:row>
      <xdr:rowOff>190499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"/>
  <sheetViews>
    <sheetView tabSelected="1" workbookViewId="0">
      <selection activeCell="G8" sqref="G8"/>
    </sheetView>
  </sheetViews>
  <sheetFormatPr baseColWidth="10" defaultRowHeight="15" x14ac:dyDescent="0.25"/>
  <cols>
    <col min="2" max="2" width="13.85546875" customWidth="1"/>
    <col min="3" max="3" width="17" customWidth="1"/>
    <col min="4" max="4" width="20.5703125" customWidth="1"/>
    <col min="5" max="5" width="10.140625" customWidth="1"/>
  </cols>
  <sheetData>
    <row r="2" spans="2:5" ht="30" x14ac:dyDescent="0.25">
      <c r="B2" s="17" t="s">
        <v>89</v>
      </c>
      <c r="C2" s="17" t="s">
        <v>90</v>
      </c>
      <c r="D2" s="18" t="s">
        <v>91</v>
      </c>
      <c r="E2" s="19" t="s">
        <v>92</v>
      </c>
    </row>
    <row r="3" spans="2:5" x14ac:dyDescent="0.25">
      <c r="B3" s="20">
        <v>2010</v>
      </c>
      <c r="C3" s="21">
        <v>439681000</v>
      </c>
      <c r="D3" s="21">
        <v>341411377</v>
      </c>
      <c r="E3" s="22">
        <f>D3/C3</f>
        <v>0.77649790871108826</v>
      </c>
    </row>
    <row r="4" spans="2:5" x14ac:dyDescent="0.25">
      <c r="B4" s="20">
        <v>2011</v>
      </c>
      <c r="C4" s="21">
        <v>454190000</v>
      </c>
      <c r="D4" s="21">
        <v>313108593</v>
      </c>
      <c r="E4" s="22">
        <f t="shared" ref="E4:E6" si="0">D4/C4</f>
        <v>0.68937799819458812</v>
      </c>
    </row>
    <row r="5" spans="2:5" x14ac:dyDescent="0.25">
      <c r="B5" s="20">
        <v>2012</v>
      </c>
      <c r="C5" s="21">
        <v>466907000</v>
      </c>
      <c r="D5" s="21">
        <v>235768450</v>
      </c>
      <c r="E5" s="22">
        <f t="shared" si="0"/>
        <v>0.50495805374517833</v>
      </c>
    </row>
    <row r="6" spans="2:5" x14ac:dyDescent="0.25">
      <c r="B6" s="20">
        <v>2013</v>
      </c>
      <c r="C6" s="21">
        <v>480477000</v>
      </c>
      <c r="D6" s="21">
        <v>58549904</v>
      </c>
      <c r="E6" s="22">
        <f t="shared" si="0"/>
        <v>0.12185787040794877</v>
      </c>
    </row>
    <row r="7" spans="2:5" x14ac:dyDescent="0.25">
      <c r="B7" s="23"/>
      <c r="C7" s="23"/>
      <c r="D7" s="23"/>
      <c r="E7" s="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topLeftCell="A19" workbookViewId="0">
      <selection activeCell="B2" sqref="B2:F18"/>
    </sheetView>
  </sheetViews>
  <sheetFormatPr baseColWidth="10" defaultRowHeight="15" x14ac:dyDescent="0.25"/>
  <cols>
    <col min="2" max="2" width="16.42578125" customWidth="1"/>
    <col min="3" max="3" width="14.7109375" customWidth="1"/>
    <col min="4" max="4" width="10.85546875" customWidth="1"/>
    <col min="5" max="5" width="43.28515625" customWidth="1"/>
    <col min="6" max="6" width="17.5703125" customWidth="1"/>
  </cols>
  <sheetData>
    <row r="2" spans="2:6" ht="45.75" customHeight="1" x14ac:dyDescent="0.25">
      <c r="B2" s="15" t="s">
        <v>10</v>
      </c>
      <c r="C2" s="15" t="s">
        <v>11</v>
      </c>
      <c r="D2" s="15" t="s">
        <v>85</v>
      </c>
      <c r="E2" s="15" t="s">
        <v>41</v>
      </c>
      <c r="F2" s="15" t="s">
        <v>13</v>
      </c>
    </row>
    <row r="3" spans="2:6" ht="21" customHeight="1" x14ac:dyDescent="0.25">
      <c r="B3" s="12" t="s">
        <v>42</v>
      </c>
      <c r="C3" s="12" t="s">
        <v>42</v>
      </c>
      <c r="D3" s="14">
        <v>3</v>
      </c>
      <c r="E3" s="12" t="s">
        <v>43</v>
      </c>
      <c r="F3" s="13">
        <v>13960610</v>
      </c>
    </row>
    <row r="4" spans="2:6" x14ac:dyDescent="0.25">
      <c r="B4" s="12" t="s">
        <v>42</v>
      </c>
      <c r="C4" s="12" t="s">
        <v>42</v>
      </c>
      <c r="D4" s="14">
        <v>2</v>
      </c>
      <c r="E4" s="12" t="s">
        <v>44</v>
      </c>
      <c r="F4" s="13">
        <v>9455095</v>
      </c>
    </row>
    <row r="5" spans="2:6" x14ac:dyDescent="0.25">
      <c r="B5" s="12" t="s">
        <v>45</v>
      </c>
      <c r="C5" s="12" t="s">
        <v>46</v>
      </c>
      <c r="D5" s="14">
        <v>2</v>
      </c>
      <c r="E5" s="12" t="s">
        <v>47</v>
      </c>
      <c r="F5" s="13">
        <v>18999302</v>
      </c>
    </row>
    <row r="6" spans="2:6" x14ac:dyDescent="0.25">
      <c r="B6" s="12" t="s">
        <v>48</v>
      </c>
      <c r="C6" s="12" t="s">
        <v>21</v>
      </c>
      <c r="D6" s="14">
        <v>2</v>
      </c>
      <c r="E6" s="12" t="s">
        <v>49</v>
      </c>
      <c r="F6" s="13">
        <v>19546542</v>
      </c>
    </row>
    <row r="7" spans="2:6" x14ac:dyDescent="0.25">
      <c r="B7" s="12" t="s">
        <v>48</v>
      </c>
      <c r="C7" s="12" t="s">
        <v>26</v>
      </c>
      <c r="D7" s="14">
        <v>1</v>
      </c>
      <c r="E7" s="12" t="s">
        <v>50</v>
      </c>
      <c r="F7" s="13">
        <v>7966913</v>
      </c>
    </row>
    <row r="8" spans="2:6" x14ac:dyDescent="0.25">
      <c r="B8" s="12" t="s">
        <v>48</v>
      </c>
      <c r="C8" s="12" t="s">
        <v>24</v>
      </c>
      <c r="D8" s="14">
        <v>1</v>
      </c>
      <c r="E8" s="12" t="s">
        <v>51</v>
      </c>
      <c r="F8" s="13">
        <v>4171572</v>
      </c>
    </row>
    <row r="9" spans="2:6" ht="27" x14ac:dyDescent="0.25">
      <c r="B9" s="12" t="s">
        <v>53</v>
      </c>
      <c r="C9" s="12" t="s">
        <v>54</v>
      </c>
      <c r="D9" s="14">
        <v>2</v>
      </c>
      <c r="E9" s="12" t="s">
        <v>55</v>
      </c>
      <c r="F9" s="13">
        <v>14684268</v>
      </c>
    </row>
    <row r="10" spans="2:6" x14ac:dyDescent="0.25">
      <c r="B10" s="12" t="s">
        <v>53</v>
      </c>
      <c r="C10" s="12" t="s">
        <v>32</v>
      </c>
      <c r="D10" s="14">
        <v>2</v>
      </c>
      <c r="E10" s="12" t="s">
        <v>56</v>
      </c>
      <c r="F10" s="13">
        <v>17995050</v>
      </c>
    </row>
    <row r="11" spans="2:6" x14ac:dyDescent="0.25">
      <c r="B11" s="12" t="s">
        <v>53</v>
      </c>
      <c r="C11" s="12" t="s">
        <v>30</v>
      </c>
      <c r="D11" s="14">
        <v>2</v>
      </c>
      <c r="E11" s="12" t="s">
        <v>57</v>
      </c>
      <c r="F11" s="13">
        <v>21132018</v>
      </c>
    </row>
    <row r="12" spans="2:6" x14ac:dyDescent="0.25">
      <c r="B12" s="12" t="s">
        <v>58</v>
      </c>
      <c r="C12" s="12" t="s">
        <v>59</v>
      </c>
      <c r="D12" s="14">
        <v>1</v>
      </c>
      <c r="E12" s="12" t="s">
        <v>60</v>
      </c>
      <c r="F12" s="13">
        <v>10550241</v>
      </c>
    </row>
    <row r="13" spans="2:6" x14ac:dyDescent="0.25">
      <c r="B13" s="12" t="s">
        <v>61</v>
      </c>
      <c r="C13" s="12" t="s">
        <v>62</v>
      </c>
      <c r="D13" s="14">
        <v>1</v>
      </c>
      <c r="E13" s="12" t="s">
        <v>63</v>
      </c>
      <c r="F13" s="13">
        <v>10521180</v>
      </c>
    </row>
    <row r="14" spans="2:6" ht="27" x14ac:dyDescent="0.25">
      <c r="B14" s="12" t="s">
        <v>61</v>
      </c>
      <c r="C14" s="12" t="s">
        <v>34</v>
      </c>
      <c r="D14" s="14">
        <v>2</v>
      </c>
      <c r="E14" s="12" t="s">
        <v>64</v>
      </c>
      <c r="F14" s="13">
        <v>16311958</v>
      </c>
    </row>
    <row r="15" spans="2:6" x14ac:dyDescent="0.25">
      <c r="B15" s="12" t="s">
        <v>65</v>
      </c>
      <c r="C15" s="12" t="s">
        <v>66</v>
      </c>
      <c r="D15" s="14">
        <v>1</v>
      </c>
      <c r="E15" s="12" t="s">
        <v>52</v>
      </c>
      <c r="F15" s="13">
        <v>11805470</v>
      </c>
    </row>
    <row r="16" spans="2:6" x14ac:dyDescent="0.25">
      <c r="B16" s="12" t="s">
        <v>67</v>
      </c>
      <c r="C16" s="12" t="s">
        <v>68</v>
      </c>
      <c r="D16" s="14">
        <v>1</v>
      </c>
      <c r="E16" s="12" t="s">
        <v>69</v>
      </c>
      <c r="F16" s="13">
        <v>9981000</v>
      </c>
    </row>
    <row r="17" spans="2:6" x14ac:dyDescent="0.25">
      <c r="B17" s="12" t="s">
        <v>67</v>
      </c>
      <c r="C17" s="12" t="s">
        <v>70</v>
      </c>
      <c r="D17" s="14">
        <v>1</v>
      </c>
      <c r="E17" s="12" t="s">
        <v>71</v>
      </c>
      <c r="F17" s="13">
        <v>10587049</v>
      </c>
    </row>
    <row r="18" spans="2:6" x14ac:dyDescent="0.25">
      <c r="B18" s="12" t="s">
        <v>67</v>
      </c>
      <c r="C18" s="12" t="s">
        <v>39</v>
      </c>
      <c r="D18" s="14">
        <v>1</v>
      </c>
      <c r="E18" s="12" t="s">
        <v>72</v>
      </c>
      <c r="F18" s="13">
        <v>12099283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"/>
  <sheetViews>
    <sheetView zoomScale="80" zoomScaleNormal="80" workbookViewId="0">
      <selection activeCell="I21" sqref="I21"/>
    </sheetView>
  </sheetViews>
  <sheetFormatPr baseColWidth="10" defaultRowHeight="15" x14ac:dyDescent="0.25"/>
  <cols>
    <col min="2" max="2" width="17" customWidth="1"/>
    <col min="3" max="3" width="16.140625" customWidth="1"/>
    <col min="4" max="4" width="10.85546875" customWidth="1"/>
    <col min="5" max="5" width="38.28515625" customWidth="1"/>
    <col min="6" max="6" width="15.7109375" customWidth="1"/>
  </cols>
  <sheetData>
    <row r="2" spans="2:6" ht="27" x14ac:dyDescent="0.25">
      <c r="B2" s="9" t="s">
        <v>10</v>
      </c>
      <c r="C2" s="9" t="s">
        <v>11</v>
      </c>
      <c r="D2" s="9" t="s">
        <v>85</v>
      </c>
      <c r="E2" s="9" t="s">
        <v>12</v>
      </c>
      <c r="F2" s="9" t="s">
        <v>13</v>
      </c>
    </row>
    <row r="3" spans="2:6" ht="38.25" customHeight="1" x14ac:dyDescent="0.25">
      <c r="B3" s="7" t="s">
        <v>79</v>
      </c>
      <c r="C3" s="7" t="s">
        <v>14</v>
      </c>
      <c r="D3" s="6" t="s">
        <v>15</v>
      </c>
      <c r="E3" s="11" t="s">
        <v>16</v>
      </c>
      <c r="F3" s="10">
        <v>9956313</v>
      </c>
    </row>
    <row r="4" spans="2:6" ht="32.25" customHeight="1" x14ac:dyDescent="0.25">
      <c r="B4" s="7" t="s">
        <v>78</v>
      </c>
      <c r="C4" s="7" t="s">
        <v>17</v>
      </c>
      <c r="D4" s="6" t="s">
        <v>15</v>
      </c>
      <c r="E4" s="11" t="s">
        <v>18</v>
      </c>
      <c r="F4" s="10">
        <v>12954529</v>
      </c>
    </row>
    <row r="5" spans="2:6" ht="27" x14ac:dyDescent="0.25">
      <c r="B5" s="7" t="s">
        <v>19</v>
      </c>
      <c r="C5" s="7" t="s">
        <v>19</v>
      </c>
      <c r="D5" s="6" t="s">
        <v>15</v>
      </c>
      <c r="E5" s="11" t="s">
        <v>20</v>
      </c>
      <c r="F5" s="10">
        <v>4584739</v>
      </c>
    </row>
    <row r="6" spans="2:6" ht="23.25" customHeight="1" x14ac:dyDescent="0.25">
      <c r="B6" s="8" t="s">
        <v>87</v>
      </c>
      <c r="C6" s="8" t="s">
        <v>86</v>
      </c>
      <c r="D6" s="4">
        <v>1</v>
      </c>
      <c r="E6" s="3" t="s">
        <v>88</v>
      </c>
      <c r="F6" s="5">
        <v>6553318</v>
      </c>
    </row>
    <row r="7" spans="2:6" ht="27" x14ac:dyDescent="0.25">
      <c r="B7" s="7" t="s">
        <v>80</v>
      </c>
      <c r="C7" s="7" t="s">
        <v>21</v>
      </c>
      <c r="D7" s="6" t="s">
        <v>22</v>
      </c>
      <c r="E7" s="11" t="s">
        <v>23</v>
      </c>
      <c r="F7" s="10">
        <v>11832304</v>
      </c>
    </row>
    <row r="8" spans="2:6" ht="25.5" x14ac:dyDescent="0.25">
      <c r="B8" s="7" t="s">
        <v>80</v>
      </c>
      <c r="C8" s="7" t="s">
        <v>24</v>
      </c>
      <c r="D8" s="6">
        <v>1</v>
      </c>
      <c r="E8" s="11" t="s">
        <v>25</v>
      </c>
      <c r="F8" s="10">
        <v>7991888</v>
      </c>
    </row>
    <row r="9" spans="2:6" ht="25.5" x14ac:dyDescent="0.25">
      <c r="B9" s="7" t="s">
        <v>80</v>
      </c>
      <c r="C9" s="7" t="s">
        <v>26</v>
      </c>
      <c r="D9" s="6">
        <v>2</v>
      </c>
      <c r="E9" s="11" t="s">
        <v>27</v>
      </c>
      <c r="F9" s="10">
        <v>11573177</v>
      </c>
    </row>
    <row r="10" spans="2:6" ht="25.5" x14ac:dyDescent="0.25">
      <c r="B10" s="7" t="s">
        <v>81</v>
      </c>
      <c r="C10" s="7" t="s">
        <v>28</v>
      </c>
      <c r="D10" s="6">
        <v>1</v>
      </c>
      <c r="E10" s="11" t="s">
        <v>29</v>
      </c>
      <c r="F10" s="10">
        <v>8839125</v>
      </c>
    </row>
    <row r="11" spans="2:6" ht="25.5" x14ac:dyDescent="0.25">
      <c r="B11" s="7" t="s">
        <v>82</v>
      </c>
      <c r="C11" s="7" t="s">
        <v>30</v>
      </c>
      <c r="D11" s="6">
        <v>1</v>
      </c>
      <c r="E11" s="11" t="s">
        <v>31</v>
      </c>
      <c r="F11" s="10">
        <v>13454110</v>
      </c>
    </row>
    <row r="12" spans="2:6" ht="25.5" x14ac:dyDescent="0.25">
      <c r="B12" s="7" t="s">
        <v>82</v>
      </c>
      <c r="C12" s="7" t="s">
        <v>32</v>
      </c>
      <c r="D12" s="6">
        <v>1</v>
      </c>
      <c r="E12" s="11" t="s">
        <v>33</v>
      </c>
      <c r="F12" s="10">
        <v>8511201</v>
      </c>
    </row>
    <row r="13" spans="2:6" ht="25.5" x14ac:dyDescent="0.25">
      <c r="B13" s="7" t="s">
        <v>83</v>
      </c>
      <c r="C13" s="7" t="s">
        <v>34</v>
      </c>
      <c r="D13" s="6">
        <v>2</v>
      </c>
      <c r="E13" s="11" t="s">
        <v>35</v>
      </c>
      <c r="F13" s="10">
        <v>19310763</v>
      </c>
    </row>
    <row r="14" spans="2:6" x14ac:dyDescent="0.25">
      <c r="B14" s="7" t="s">
        <v>36</v>
      </c>
      <c r="C14" s="7" t="s">
        <v>37</v>
      </c>
      <c r="D14" s="6">
        <v>1</v>
      </c>
      <c r="E14" s="11" t="s">
        <v>38</v>
      </c>
      <c r="F14" s="10">
        <v>9782847</v>
      </c>
    </row>
    <row r="15" spans="2:6" x14ac:dyDescent="0.25">
      <c r="B15" s="7" t="s">
        <v>36</v>
      </c>
      <c r="C15" s="7" t="s">
        <v>39</v>
      </c>
      <c r="D15" s="6">
        <v>1</v>
      </c>
      <c r="E15" s="11" t="s">
        <v>40</v>
      </c>
      <c r="F15" s="10">
        <v>12001375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8"/>
  <sheetViews>
    <sheetView workbookViewId="0">
      <selection activeCell="N8" sqref="N8"/>
    </sheetView>
  </sheetViews>
  <sheetFormatPr baseColWidth="10" defaultRowHeight="15" x14ac:dyDescent="0.25"/>
  <cols>
    <col min="5" max="5" width="18.5703125" customWidth="1"/>
  </cols>
  <sheetData>
    <row r="3" spans="2:6" ht="67.5" x14ac:dyDescent="0.25">
      <c r="B3" s="9" t="s">
        <v>10</v>
      </c>
      <c r="C3" s="9" t="s">
        <v>11</v>
      </c>
      <c r="D3" s="9" t="s">
        <v>84</v>
      </c>
      <c r="E3" s="9" t="s">
        <v>12</v>
      </c>
      <c r="F3" s="9" t="s">
        <v>13</v>
      </c>
    </row>
    <row r="4" spans="2:6" ht="22.5" x14ac:dyDescent="0.25">
      <c r="B4" s="1" t="s">
        <v>0</v>
      </c>
      <c r="C4" s="1" t="s">
        <v>1</v>
      </c>
      <c r="D4" s="1">
        <v>1</v>
      </c>
      <c r="E4" s="16" t="s">
        <v>74</v>
      </c>
      <c r="F4" s="2">
        <v>5635837</v>
      </c>
    </row>
    <row r="5" spans="2:6" ht="22.5" x14ac:dyDescent="0.25">
      <c r="B5" s="1" t="s">
        <v>2</v>
      </c>
      <c r="C5" s="1" t="s">
        <v>3</v>
      </c>
      <c r="D5" s="1">
        <v>1</v>
      </c>
      <c r="E5" s="16" t="s">
        <v>73</v>
      </c>
      <c r="F5" s="2">
        <v>9146456</v>
      </c>
    </row>
    <row r="6" spans="2:6" ht="22.5" x14ac:dyDescent="0.25">
      <c r="B6" s="1" t="s">
        <v>4</v>
      </c>
      <c r="C6" s="1" t="s">
        <v>5</v>
      </c>
      <c r="D6" s="1">
        <v>2</v>
      </c>
      <c r="E6" s="16" t="s">
        <v>75</v>
      </c>
      <c r="F6" s="2">
        <v>16134236</v>
      </c>
    </row>
    <row r="7" spans="2:6" ht="22.5" x14ac:dyDescent="0.25">
      <c r="B7" s="1" t="s">
        <v>6</v>
      </c>
      <c r="C7" s="1" t="s">
        <v>7</v>
      </c>
      <c r="D7" s="1">
        <v>1</v>
      </c>
      <c r="E7" s="16" t="s">
        <v>76</v>
      </c>
      <c r="F7" s="2">
        <v>8164800</v>
      </c>
    </row>
    <row r="8" spans="2:6" ht="22.5" x14ac:dyDescent="0.25">
      <c r="B8" s="1" t="s">
        <v>8</v>
      </c>
      <c r="C8" s="1" t="s">
        <v>9</v>
      </c>
      <c r="D8" s="1">
        <v>1</v>
      </c>
      <c r="E8" s="16" t="s">
        <v>77</v>
      </c>
      <c r="F8" s="2">
        <v>4814982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2011</vt:lpstr>
      <vt:lpstr>2012 </vt:lpstr>
      <vt:lpstr>2013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Andrés Lucero Tobar</dc:creator>
  <cp:lastModifiedBy>Marcelo Andrés Lucero Tobar</cp:lastModifiedBy>
  <dcterms:created xsi:type="dcterms:W3CDTF">2013-08-05T16:29:46Z</dcterms:created>
  <dcterms:modified xsi:type="dcterms:W3CDTF">2014-05-22T17:03:32Z</dcterms:modified>
</cp:coreProperties>
</file>